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9000" activeTab="0"/>
  </bookViews>
  <sheets>
    <sheet name="ACRS Older Adult SUD (Jan-Dec)" sheetId="1" r:id="rId1"/>
  </sheets>
  <definedNames>
    <definedName name="_xlnm.Print_Area" localSheetId="0">'ACRS Older Adult SUD (Jan-Dec)'!$A$1:$F$46</definedName>
  </definedNames>
  <calcPr fullCalcOnLoad="1"/>
</workbook>
</file>

<file path=xl/sharedStrings.xml><?xml version="1.0" encoding="utf-8"?>
<sst xmlns="http://schemas.openxmlformats.org/spreadsheetml/2006/main" count="30" uniqueCount="29">
  <si>
    <t>Total Payroll Hours</t>
  </si>
  <si>
    <t>Computation for Reimbursement</t>
  </si>
  <si>
    <t>Number of working days in the month (including holidays)</t>
  </si>
  <si>
    <t>Times 8 hours per day</t>
  </si>
  <si>
    <t>Total hours to be provided per FTE</t>
  </si>
  <si>
    <t>x</t>
  </si>
  <si>
    <t>Total hours Agency is supposed to provide for the month</t>
  </si>
  <si>
    <t>% of FTE Agency actually provided</t>
  </si>
  <si>
    <t>Total hours actual</t>
  </si>
  <si>
    <t>Total hours to provide</t>
  </si>
  <si>
    <t>Divide</t>
  </si>
  <si>
    <t>Exhibit Contract</t>
  </si>
  <si>
    <t>Reimbursement for the Month</t>
  </si>
  <si>
    <t>Actual Total Hours Provided</t>
  </si>
  <si>
    <t>Report this on the RRS form.</t>
  </si>
  <si>
    <t>Names</t>
  </si>
  <si>
    <t>Provide Name(s) and Hours of staff that worked on this Exhibit</t>
  </si>
  <si>
    <t>40 hours per week per FTE</t>
  </si>
  <si>
    <t>Enter # of days</t>
  </si>
  <si>
    <t>Monthly Payment</t>
  </si>
  <si>
    <t>2.0 FTE</t>
  </si>
  <si>
    <t>Times 2.0 FTE's in contract</t>
  </si>
  <si>
    <t>Older Adult Substance Use</t>
  </si>
  <si>
    <t>Contractor:  ACRS</t>
  </si>
  <si>
    <t>Prepared by: ______________________</t>
  </si>
  <si>
    <t>Month/Year: ______________________</t>
  </si>
  <si>
    <t>Scope Budget</t>
  </si>
  <si>
    <t>Jan-Nov</t>
  </si>
  <si>
    <t>Dec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</si>
</sst>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</numFmts>
  <fonts count="39">
    <font>
      <sz val="16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43" fontId="1" fillId="0" borderId="10" xfId="42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3" fontId="1" fillId="33" borderId="10" xfId="42" applyFont="1" applyFill="1" applyBorder="1" applyAlignment="1" applyProtection="1">
      <alignment/>
      <protection/>
    </xf>
    <xf numFmtId="43" fontId="1" fillId="34" borderId="0" xfId="0" applyNumberFormat="1" applyFont="1" applyFill="1" applyAlignment="1" applyProtection="1">
      <alignment/>
      <protection/>
    </xf>
    <xf numFmtId="43" fontId="1" fillId="33" borderId="0" xfId="42" applyFont="1" applyFill="1" applyAlignment="1" applyProtection="1">
      <alignment/>
      <protection/>
    </xf>
    <xf numFmtId="10" fontId="1" fillId="0" borderId="11" xfId="57" applyNumberFormat="1" applyFont="1" applyBorder="1" applyAlignment="1" applyProtection="1">
      <alignment/>
      <protection/>
    </xf>
    <xf numFmtId="44" fontId="1" fillId="0" borderId="0" xfId="44" applyFont="1" applyAlignment="1" applyProtection="1">
      <alignment/>
      <protection/>
    </xf>
    <xf numFmtId="44" fontId="1" fillId="0" borderId="11" xfId="0" applyNumberFormat="1" applyFont="1" applyBorder="1" applyAlignment="1" applyProtection="1">
      <alignment/>
      <protection/>
    </xf>
    <xf numFmtId="44" fontId="1" fillId="0" borderId="0" xfId="0" applyNumberFormat="1" applyFont="1" applyBorder="1" applyAlignment="1" applyProtection="1">
      <alignment/>
      <protection/>
    </xf>
    <xf numFmtId="44" fontId="3" fillId="0" borderId="10" xfId="44" applyNumberFormat="1" applyFont="1" applyBorder="1" applyAlignment="1" applyProtection="1">
      <alignment/>
      <protection/>
    </xf>
    <xf numFmtId="43" fontId="1" fillId="34" borderId="12" xfId="0" applyNumberFormat="1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/>
      <protection/>
    </xf>
    <xf numFmtId="0" fontId="2" fillId="35" borderId="15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2" fillId="35" borderId="17" xfId="0" applyFont="1" applyFill="1" applyBorder="1" applyAlignment="1" applyProtection="1">
      <alignment/>
      <protection/>
    </xf>
    <xf numFmtId="0" fontId="2" fillId="35" borderId="18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3" fontId="1" fillId="0" borderId="0" xfId="42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right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tabSelected="1" zoomScalePageLayoutView="0" workbookViewId="0" topLeftCell="A1">
      <selection activeCell="I29" sqref="I29:I30"/>
    </sheetView>
  </sheetViews>
  <sheetFormatPr defaultColWidth="8.66015625" defaultRowHeight="20.25"/>
  <cols>
    <col min="1" max="1" width="22.33203125" style="5" customWidth="1"/>
    <col min="2" max="2" width="13.08203125" style="5" customWidth="1"/>
    <col min="3" max="3" width="10.91015625" style="5" bestFit="1" customWidth="1"/>
    <col min="4" max="4" width="8.66015625" style="5" customWidth="1"/>
    <col min="5" max="5" width="10.91015625" style="5" bestFit="1" customWidth="1"/>
    <col min="6" max="6" width="9.33203125" style="5" customWidth="1"/>
    <col min="7" max="16384" width="8.66015625" style="5" customWidth="1"/>
  </cols>
  <sheetData>
    <row r="2" ht="15.75">
      <c r="B2" s="32" t="s">
        <v>22</v>
      </c>
    </row>
    <row r="3" ht="15.75">
      <c r="B3" s="33"/>
    </row>
    <row r="5" spans="1:6" ht="17.25" customHeight="1">
      <c r="A5" s="8" t="s">
        <v>23</v>
      </c>
      <c r="B5" s="4" t="s">
        <v>24</v>
      </c>
      <c r="C5" s="1"/>
      <c r="E5" s="4" t="s">
        <v>25</v>
      </c>
      <c r="F5" s="1"/>
    </row>
    <row r="7" ht="12.75">
      <c r="A7" s="5" t="s">
        <v>16</v>
      </c>
    </row>
    <row r="9" spans="1:5" ht="12.75">
      <c r="A9" s="29" t="s">
        <v>15</v>
      </c>
      <c r="B9" s="30" t="s">
        <v>0</v>
      </c>
      <c r="C9" s="31"/>
      <c r="D9" s="31"/>
      <c r="E9" s="31"/>
    </row>
    <row r="10" spans="1:5" ht="12.75">
      <c r="A10" s="2"/>
      <c r="B10" s="3"/>
      <c r="C10" s="28"/>
      <c r="D10" s="28"/>
      <c r="E10" s="28"/>
    </row>
    <row r="11" spans="1:5" ht="12.75">
      <c r="A11" s="2"/>
      <c r="B11" s="3"/>
      <c r="C11" s="28"/>
      <c r="D11" s="28"/>
      <c r="E11" s="28"/>
    </row>
    <row r="12" spans="1:5" ht="12.75">
      <c r="A12" s="2"/>
      <c r="B12" s="3"/>
      <c r="C12" s="28"/>
      <c r="D12" s="28"/>
      <c r="E12" s="28"/>
    </row>
    <row r="13" spans="1:5" ht="12.75">
      <c r="A13" s="2"/>
      <c r="B13" s="3"/>
      <c r="C13" s="28"/>
      <c r="D13" s="28"/>
      <c r="E13" s="28"/>
    </row>
    <row r="14" spans="1:5" ht="12.75">
      <c r="A14" s="2"/>
      <c r="B14" s="3"/>
      <c r="C14" s="28"/>
      <c r="D14" s="28"/>
      <c r="E14" s="28"/>
    </row>
    <row r="15" spans="1:5" ht="12.75">
      <c r="A15" s="2"/>
      <c r="B15" s="3"/>
      <c r="C15" s="28"/>
      <c r="D15" s="28"/>
      <c r="E15" s="28"/>
    </row>
    <row r="16" spans="1:2" ht="13.5" thickBot="1">
      <c r="A16" s="8" t="s">
        <v>13</v>
      </c>
      <c r="B16" s="17">
        <f>SUM(B10:B15)</f>
        <v>0</v>
      </c>
    </row>
    <row r="19" spans="1:6" ht="12.75">
      <c r="A19" s="18" t="s">
        <v>26</v>
      </c>
      <c r="B19" s="19"/>
      <c r="C19" s="19"/>
      <c r="D19" s="19"/>
      <c r="E19" s="19"/>
      <c r="F19" s="20"/>
    </row>
    <row r="20" spans="1:6" ht="12.75">
      <c r="A20" s="21" t="s">
        <v>20</v>
      </c>
      <c r="B20" s="22"/>
      <c r="C20" s="22"/>
      <c r="D20" s="22"/>
      <c r="E20" s="22"/>
      <c r="F20" s="23"/>
    </row>
    <row r="21" spans="1:6" ht="12.75">
      <c r="A21" s="24" t="s">
        <v>17</v>
      </c>
      <c r="B21" s="25"/>
      <c r="C21" s="25"/>
      <c r="D21" s="25"/>
      <c r="E21" s="25"/>
      <c r="F21" s="26"/>
    </row>
    <row r="23" ht="12.75">
      <c r="A23" s="27" t="s">
        <v>1</v>
      </c>
    </row>
    <row r="25" spans="1:6" ht="12.75">
      <c r="A25" s="5" t="s">
        <v>2</v>
      </c>
      <c r="E25" s="2"/>
      <c r="F25" s="5" t="s">
        <v>18</v>
      </c>
    </row>
    <row r="26" spans="1:5" ht="12.75">
      <c r="A26" s="5" t="s">
        <v>3</v>
      </c>
      <c r="D26" s="6" t="s">
        <v>5</v>
      </c>
      <c r="E26" s="7">
        <v>8</v>
      </c>
    </row>
    <row r="27" spans="1:5" ht="12.75">
      <c r="A27" s="5" t="s">
        <v>4</v>
      </c>
      <c r="E27" s="7">
        <f>+E25*E26</f>
        <v>0</v>
      </c>
    </row>
    <row r="28" spans="1:5" ht="12.75">
      <c r="A28" s="5" t="s">
        <v>21</v>
      </c>
      <c r="D28" s="6" t="s">
        <v>5</v>
      </c>
      <c r="E28" s="7">
        <v>2</v>
      </c>
    </row>
    <row r="29" spans="1:5" ht="12.75">
      <c r="A29" s="8" t="s">
        <v>6</v>
      </c>
      <c r="E29" s="9">
        <f>+E28*E27</f>
        <v>0</v>
      </c>
    </row>
    <row r="32" spans="3:5" ht="12.75">
      <c r="C32" s="5" t="s">
        <v>8</v>
      </c>
      <c r="E32" s="10">
        <f>SUM(B16)</f>
        <v>0</v>
      </c>
    </row>
    <row r="33" spans="2:5" ht="13.5" thickBot="1">
      <c r="B33" s="6" t="s">
        <v>10</v>
      </c>
      <c r="C33" s="5" t="s">
        <v>9</v>
      </c>
      <c r="E33" s="11">
        <f>+E29</f>
        <v>0</v>
      </c>
    </row>
    <row r="34" spans="1:5" ht="13.5" thickBot="1">
      <c r="A34" s="8" t="s">
        <v>7</v>
      </c>
      <c r="E34" s="12" t="e">
        <f>+E32/E33</f>
        <v>#DIV/0!</v>
      </c>
    </row>
    <row r="36" spans="1:3" ht="13.5" thickBot="1">
      <c r="A36" s="5" t="s">
        <v>11</v>
      </c>
      <c r="C36" s="5" t="s">
        <v>19</v>
      </c>
    </row>
    <row r="37" spans="1:5" ht="13.5" thickBot="1">
      <c r="A37" s="5" t="s">
        <v>27</v>
      </c>
      <c r="B37" s="13"/>
      <c r="C37" s="13">
        <v>13963.62</v>
      </c>
      <c r="E37" s="14"/>
    </row>
    <row r="38" spans="1:5" ht="12.75">
      <c r="A38" s="5" t="s">
        <v>28</v>
      </c>
      <c r="B38" s="13"/>
      <c r="C38" s="13">
        <v>13963.55</v>
      </c>
      <c r="E38" s="15"/>
    </row>
    <row r="40" spans="2:5" ht="15.75">
      <c r="B40" s="8" t="s">
        <v>12</v>
      </c>
      <c r="E40" s="16" t="e">
        <f>IF((ROUND(+E37*E34,2)&lt;E37),ROUND(+E37*E34,2),E37)</f>
        <v>#DIV/0!</v>
      </c>
    </row>
    <row r="41" ht="12.75">
      <c r="B41" s="5" t="s">
        <v>14</v>
      </c>
    </row>
  </sheetData>
  <sheetProtection password="D207" sheet="1"/>
  <printOptions/>
  <pageMargins left="0.25" right="0.25" top="0.5" bottom="0.25" header="0.5" footer="0.5"/>
  <pageSetup fitToHeight="1" fitToWidth="1" horizontalDpi="300" verticalDpi="3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 Amante</dc:creator>
  <cp:keywords/>
  <dc:description/>
  <cp:lastModifiedBy>Walch, Chelsea</cp:lastModifiedBy>
  <cp:lastPrinted>2016-01-19T22:43:47Z</cp:lastPrinted>
  <dcterms:created xsi:type="dcterms:W3CDTF">2007-01-23T01:45:06Z</dcterms:created>
  <dcterms:modified xsi:type="dcterms:W3CDTF">2022-04-12T18:25:22Z</dcterms:modified>
  <cp:category/>
  <cp:version/>
  <cp:contentType/>
  <cp:contentStatus/>
</cp:coreProperties>
</file>